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855" windowWidth="28215" windowHeight="11670"/>
  </bookViews>
  <sheets>
    <sheet name="Документ" sheetId="2" r:id="rId1"/>
  </sheets>
  <definedNames>
    <definedName name="_xlnm._FilterDatabase" localSheetId="0" hidden="1">Документ!$A$16:$O$29</definedName>
    <definedName name="_xlnm.Print_Titles" localSheetId="0">Документ!$16:$16</definedName>
  </definedNames>
  <calcPr calcId="125725"/>
</workbook>
</file>

<file path=xl/calcChain.xml><?xml version="1.0" encoding="utf-8"?>
<calcChain xmlns="http://schemas.openxmlformats.org/spreadsheetml/2006/main">
  <c r="F28" i="2"/>
  <c r="F27" s="1"/>
  <c r="F26" s="1"/>
  <c r="F25" s="1"/>
  <c r="F24" s="1"/>
  <c r="F23" s="1"/>
  <c r="H21"/>
  <c r="H20" s="1"/>
  <c r="H19" s="1"/>
  <c r="H18" s="1"/>
  <c r="H17" s="1"/>
  <c r="G21"/>
  <c r="G20" s="1"/>
  <c r="G19" s="1"/>
  <c r="G18" s="1"/>
  <c r="G17" s="1"/>
  <c r="F21"/>
  <c r="F20" s="1"/>
  <c r="F19" s="1"/>
  <c r="F18" s="1"/>
  <c r="F17" s="1"/>
  <c r="F29" s="1"/>
  <c r="G28"/>
  <c r="G27" s="1"/>
  <c r="G26" s="1"/>
  <c r="G25" s="1"/>
  <c r="G24" s="1"/>
  <c r="G23" s="1"/>
  <c r="H28"/>
  <c r="H27" s="1"/>
  <c r="H26" s="1"/>
  <c r="H25" s="1"/>
  <c r="H24" s="1"/>
  <c r="H23" s="1"/>
</calcChain>
</file>

<file path=xl/sharedStrings.xml><?xml version="1.0" encoding="utf-8"?>
<sst xmlns="http://schemas.openxmlformats.org/spreadsheetml/2006/main" count="49" uniqueCount="40">
  <si>
    <t>800</t>
  </si>
  <si>
    <t>9900000000</t>
  </si>
  <si>
    <t>9930000000</t>
  </si>
  <si>
    <t>993008П300</t>
  </si>
  <si>
    <t>Наименование</t>
  </si>
  <si>
    <t>Целевая статья</t>
  </si>
  <si>
    <t>Вид расходов</t>
  </si>
  <si>
    <t>Раздел, подраздел</t>
  </si>
  <si>
    <t>Сумма, тыс.руб.</t>
  </si>
  <si>
    <t>01</t>
  </si>
  <si>
    <t>04</t>
  </si>
  <si>
    <t>к решению Совета народных</t>
  </si>
  <si>
    <t>депутатов города Владимира</t>
  </si>
  <si>
    <t xml:space="preserve">от                              №                           </t>
  </si>
  <si>
    <t xml:space="preserve">Всего    </t>
  </si>
  <si>
    <t xml:space="preserve">по целевым статьям (муниципальным программам и непрограммным </t>
  </si>
  <si>
    <t>ИЗМЕНЕНИЯ В РАСПРЕДЕЛЕНИЕ БЮДЖЕТНЫХ АССИГНОВАНИЙ</t>
  </si>
  <si>
    <t>направлениям деятельности), группам видов расходов, разделам и подразделам</t>
  </si>
  <si>
    <t xml:space="preserve"> классификации расходов бюджета города на 2024 год и плановый период 2025 и 2026 годов</t>
  </si>
  <si>
    <t>2024 год</t>
  </si>
  <si>
    <t>2025 год</t>
  </si>
  <si>
    <t>2026 год</t>
  </si>
  <si>
    <t xml:space="preserve">           Приложение 1</t>
  </si>
  <si>
    <t>Другие непрограммные расходы</t>
  </si>
  <si>
    <t>Резерв финансовых средств на выполнение условий софинансирования участия в федеральных и областных программах и национальных проектах и иных мероприятий, а также решений, принимаемых на муниципальном уровне</t>
  </si>
  <si>
    <t>НАЦИОНАЛЬНАЯ ЭКОНОМИКА</t>
  </si>
  <si>
    <t>Иные бюджетные ассигнования</t>
  </si>
  <si>
    <t>Общеэкономические вопросы</t>
  </si>
  <si>
    <t>5500000000</t>
  </si>
  <si>
    <t>5500100000</t>
  </si>
  <si>
    <t>550018П970</t>
  </si>
  <si>
    <t>700</t>
  </si>
  <si>
    <t>13</t>
  </si>
  <si>
    <t>Муниципальная программа "Управление муниципальными финансами и муниципальным долгом города Владимира"</t>
  </si>
  <si>
    <t>Основное мероприятие "Эффективное управление муниципальным долгом"</t>
  </si>
  <si>
    <t>Обеспечение своевременных расчетов по обслуживанию муниципального долга</t>
  </si>
  <si>
    <t>Обслуживание государственного (муниципального) долга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</si>
  <si>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</si>
  <si>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</si>
  <si>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Непрограммные расходы органов местного самоуправления</t>
  </si>
</sst>
</file>

<file path=xl/styles.xml><?xml version="1.0" encoding="utf-8"?>
<styleSheet xmlns="http://schemas.openxmlformats.org/spreadsheetml/2006/main">
  <numFmts count="3">
    <numFmt numFmtId="164" formatCode="#,##0.000"/>
    <numFmt numFmtId="165" formatCode="#,##0.0"/>
    <numFmt numFmtId="166" formatCode="0.0"/>
  </numFmts>
  <fonts count="12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164" fontId="3" fillId="2" borderId="2">
      <alignment horizontal="right" vertical="top" shrinkToFit="1"/>
    </xf>
    <xf numFmtId="164" fontId="3" fillId="3" borderId="2">
      <alignment horizontal="right" vertical="top" shrinkToFit="1"/>
    </xf>
    <xf numFmtId="0" fontId="3" fillId="0" borderId="3">
      <alignment horizontal="right"/>
    </xf>
    <xf numFmtId="164" fontId="3" fillId="2" borderId="3">
      <alignment horizontal="right" vertical="top" shrinkToFit="1"/>
    </xf>
    <xf numFmtId="16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2" borderId="2">
      <alignment horizontal="right" vertical="top" shrinkToFit="1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1">
      <alignment horizontal="center" vertical="top" wrapText="1"/>
    </xf>
    <xf numFmtId="49" fontId="3" fillId="0" borderId="4">
      <alignment horizontal="left" vertical="top" wrapText="1"/>
    </xf>
    <xf numFmtId="49" fontId="3" fillId="0" borderId="2">
      <alignment horizontal="center" vertical="top" wrapText="1"/>
    </xf>
    <xf numFmtId="164" fontId="3" fillId="0" borderId="2">
      <alignment horizontal="right" vertical="top" shrinkToFit="1"/>
    </xf>
    <xf numFmtId="49" fontId="1" fillId="0" borderId="4">
      <alignment horizontal="left" vertical="top" wrapText="1"/>
    </xf>
    <xf numFmtId="49" fontId="1" fillId="0" borderId="2">
      <alignment horizontal="center" vertical="top" wrapText="1"/>
    </xf>
    <xf numFmtId="164" fontId="1" fillId="0" borderId="2">
      <alignment horizontal="right" vertical="top" shrinkToFit="1"/>
    </xf>
  </cellStyleXfs>
  <cellXfs count="56">
    <xf numFmtId="0" fontId="0" fillId="0" borderId="0" xfId="0"/>
    <xf numFmtId="0" fontId="5" fillId="0" borderId="1" xfId="2" applyNumberFormat="1" applyFont="1" applyFill="1" applyProtection="1"/>
    <xf numFmtId="0" fontId="8" fillId="0" borderId="0" xfId="0" applyFont="1" applyFill="1" applyProtection="1">
      <protection locked="0"/>
    </xf>
    <xf numFmtId="0" fontId="5" fillId="0" borderId="1" xfId="4" applyNumberFormat="1" applyFont="1" applyFill="1" applyAlignment="1" applyProtection="1"/>
    <xf numFmtId="0" fontId="5" fillId="0" borderId="1" xfId="4" applyFont="1" applyFill="1" applyAlignment="1"/>
    <xf numFmtId="0" fontId="9" fillId="5" borderId="1" xfId="0" applyFont="1" applyFill="1" applyBorder="1"/>
    <xf numFmtId="0" fontId="0" fillId="0" borderId="1" xfId="0" applyBorder="1"/>
    <xf numFmtId="0" fontId="10" fillId="0" borderId="1" xfId="29" applyFont="1" applyAlignment="1">
      <alignment horizontal="center" vertical="top" wrapText="1"/>
    </xf>
    <xf numFmtId="0" fontId="6" fillId="5" borderId="1" xfId="0" applyFont="1" applyFill="1" applyBorder="1"/>
    <xf numFmtId="0" fontId="7" fillId="0" borderId="1" xfId="0" applyFont="1" applyBorder="1"/>
    <xf numFmtId="0" fontId="7" fillId="0" borderId="0" xfId="0" applyFont="1" applyFill="1" applyProtection="1">
      <protection locked="0"/>
    </xf>
    <xf numFmtId="0" fontId="6" fillId="0" borderId="1" xfId="0" applyFont="1" applyBorder="1"/>
    <xf numFmtId="0" fontId="10" fillId="0" borderId="1" xfId="29" applyFont="1" applyAlignment="1">
      <alignment horizontal="center" vertical="top" wrapText="1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6" applyNumberFormat="1" applyFont="1" applyFill="1" applyBorder="1" applyProtection="1">
      <alignment vertical="top" wrapText="1"/>
    </xf>
    <xf numFmtId="1" fontId="10" fillId="0" borderId="11" xfId="7" applyNumberFormat="1" applyFont="1" applyFill="1" applyBorder="1" applyProtection="1">
      <alignment horizontal="center" vertical="top" shrinkToFit="1"/>
    </xf>
    <xf numFmtId="1" fontId="10" fillId="0" borderId="12" xfId="7" applyNumberFormat="1" applyFont="1" applyFill="1" applyBorder="1" applyProtection="1">
      <alignment horizontal="center" vertical="top" shrinkToFit="1"/>
    </xf>
    <xf numFmtId="49" fontId="10" fillId="0" borderId="6" xfId="7" applyNumberFormat="1" applyFont="1" applyFill="1" applyBorder="1" applyProtection="1">
      <alignment horizontal="center" vertical="top" shrinkToFit="1"/>
    </xf>
    <xf numFmtId="49" fontId="10" fillId="0" borderId="7" xfId="7" applyNumberFormat="1" applyFont="1" applyFill="1" applyBorder="1" applyProtection="1">
      <alignment horizontal="center" vertical="top" shrinkToFit="1"/>
    </xf>
    <xf numFmtId="165" fontId="10" fillId="0" borderId="10" xfId="8" applyNumberFormat="1" applyFont="1" applyFill="1" applyBorder="1" applyProtection="1">
      <alignment horizontal="right" vertical="top" shrinkToFit="1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1" fontId="6" fillId="0" borderId="4" xfId="7" applyNumberFormat="1" applyFont="1" applyFill="1" applyBorder="1" applyProtection="1">
      <alignment horizontal="center" vertical="top" shrinkToFit="1"/>
    </xf>
    <xf numFmtId="49" fontId="6" fillId="0" borderId="8" xfId="7" applyNumberFormat="1" applyFont="1" applyFill="1" applyBorder="1" applyProtection="1">
      <alignment horizontal="center" vertical="top" shrinkToFit="1"/>
    </xf>
    <xf numFmtId="49" fontId="6" fillId="0" borderId="9" xfId="7" applyNumberFormat="1" applyFont="1" applyFill="1" applyBorder="1" applyProtection="1">
      <alignment horizontal="center" vertical="top" shrinkToFit="1"/>
    </xf>
    <xf numFmtId="165" fontId="6" fillId="0" borderId="10" xfId="8" applyNumberFormat="1" applyFont="1" applyFill="1" applyBorder="1" applyProtection="1">
      <alignment horizontal="right" vertical="top" shrinkToFit="1"/>
    </xf>
    <xf numFmtId="165" fontId="10" fillId="0" borderId="10" xfId="11" applyNumberFormat="1" applyFont="1" applyFill="1" applyBorder="1" applyProtection="1">
      <alignment horizontal="right" vertical="top" shrinkToFit="1"/>
    </xf>
    <xf numFmtId="0" fontId="10" fillId="0" borderId="12" xfId="30" applyNumberFormat="1" applyFont="1" applyFill="1" applyBorder="1" applyProtection="1">
      <alignment horizontal="left" vertical="top" wrapText="1"/>
    </xf>
    <xf numFmtId="49" fontId="10" fillId="0" borderId="11" xfId="31" applyNumberFormat="1" applyFont="1" applyFill="1" applyBorder="1" applyProtection="1">
      <alignment horizontal="center" vertical="top" wrapText="1"/>
    </xf>
    <xf numFmtId="49" fontId="10" fillId="0" borderId="12" xfId="31" applyNumberFormat="1" applyFont="1" applyFill="1" applyBorder="1" applyProtection="1">
      <alignment horizontal="center" vertical="top" wrapText="1"/>
    </xf>
    <xf numFmtId="49" fontId="10" fillId="0" borderId="6" xfId="31" applyNumberFormat="1" applyFont="1" applyFill="1" applyBorder="1" applyProtection="1">
      <alignment horizontal="center" vertical="top" wrapText="1"/>
    </xf>
    <xf numFmtId="49" fontId="10" fillId="0" borderId="7" xfId="31" applyNumberFormat="1" applyFont="1" applyFill="1" applyBorder="1" applyProtection="1">
      <alignment horizontal="center" vertical="top" wrapText="1"/>
    </xf>
    <xf numFmtId="0" fontId="6" fillId="0" borderId="4" xfId="33" applyNumberFormat="1" applyFont="1" applyFill="1" applyProtection="1">
      <alignment horizontal="left" vertical="top" wrapText="1"/>
    </xf>
    <xf numFmtId="49" fontId="6" fillId="0" borderId="2" xfId="34" applyNumberFormat="1" applyFont="1" applyFill="1" applyProtection="1">
      <alignment horizontal="center" vertical="top" wrapText="1"/>
    </xf>
    <xf numFmtId="49" fontId="6" fillId="0" borderId="4" xfId="34" applyNumberFormat="1" applyFont="1" applyFill="1" applyBorder="1" applyProtection="1">
      <alignment horizontal="center" vertical="top" wrapText="1"/>
    </xf>
    <xf numFmtId="49" fontId="6" fillId="0" borderId="8" xfId="34" applyNumberFormat="1" applyFont="1" applyFill="1" applyBorder="1" applyProtection="1">
      <alignment horizontal="center" vertical="top" wrapText="1"/>
    </xf>
    <xf numFmtId="49" fontId="6" fillId="0" borderId="9" xfId="34" applyNumberFormat="1" applyFont="1" applyFill="1" applyBorder="1" applyProtection="1">
      <alignment horizontal="center" vertical="top" wrapText="1"/>
    </xf>
    <xf numFmtId="0" fontId="6" fillId="0" borderId="4" xfId="33" applyNumberFormat="1" applyFont="1" applyProtection="1">
      <alignment horizontal="left" vertical="top" wrapText="1"/>
    </xf>
    <xf numFmtId="49" fontId="6" fillId="0" borderId="2" xfId="34" applyNumberFormat="1" applyFont="1" applyProtection="1">
      <alignment horizontal="center" vertical="top" wrapText="1"/>
    </xf>
    <xf numFmtId="49" fontId="6" fillId="0" borderId="4" xfId="34" applyNumberFormat="1" applyFont="1" applyBorder="1" applyProtection="1">
      <alignment horizontal="center" vertical="top" wrapText="1"/>
    </xf>
    <xf numFmtId="49" fontId="6" fillId="0" borderId="8" xfId="34" applyNumberFormat="1" applyFont="1" applyBorder="1" applyProtection="1">
      <alignment horizontal="center" vertical="top" wrapText="1"/>
    </xf>
    <xf numFmtId="49" fontId="6" fillId="0" borderId="9" xfId="34" applyNumberFormat="1" applyFont="1" applyBorder="1" applyProtection="1">
      <alignment horizontal="center" vertical="top" wrapText="1"/>
    </xf>
    <xf numFmtId="165" fontId="10" fillId="0" borderId="13" xfId="32" applyNumberFormat="1" applyFont="1" applyFill="1" applyBorder="1" applyProtection="1">
      <alignment horizontal="right" vertical="top" shrinkToFit="1"/>
    </xf>
    <xf numFmtId="165" fontId="6" fillId="0" borderId="13" xfId="32" applyNumberFormat="1" applyFont="1" applyFill="1" applyBorder="1" applyProtection="1">
      <alignment horizontal="right" vertical="top" shrinkToFit="1"/>
    </xf>
    <xf numFmtId="165" fontId="6" fillId="0" borderId="2" xfId="35" applyNumberFormat="1" applyFont="1" applyProtection="1">
      <alignment horizontal="right" vertical="top" shrinkToFit="1"/>
    </xf>
    <xf numFmtId="165" fontId="6" fillId="6" borderId="14" xfId="35" applyNumberFormat="1" applyFont="1" applyFill="1" applyBorder="1" applyProtection="1">
      <alignment horizontal="right" vertical="top" shrinkToFit="1"/>
    </xf>
    <xf numFmtId="0" fontId="10" fillId="0" borderId="1" xfId="29" applyNumberFormat="1" applyFont="1" applyAlignment="1">
      <alignment horizontal="center" vertical="top" wrapText="1"/>
    </xf>
    <xf numFmtId="0" fontId="10" fillId="0" borderId="1" xfId="2" applyNumberFormat="1" applyFont="1" applyAlignment="1" applyProtection="1">
      <alignment horizontal="center"/>
    </xf>
    <xf numFmtId="0" fontId="10" fillId="0" borderId="1" xfId="29" applyFont="1" applyAlignment="1">
      <alignment horizontal="center" vertical="top" wrapText="1"/>
    </xf>
    <xf numFmtId="0" fontId="5" fillId="0" borderId="1" xfId="13" applyNumberFormat="1" applyFont="1" applyFill="1" applyProtection="1">
      <alignment horizontal="left" wrapText="1"/>
    </xf>
    <xf numFmtId="0" fontId="5" fillId="0" borderId="1" xfId="13" applyFont="1" applyFill="1">
      <alignment horizontal="left" wrapText="1"/>
    </xf>
    <xf numFmtId="0" fontId="10" fillId="0" borderId="8" xfId="10" applyNumberFormat="1" applyFont="1" applyFill="1" applyBorder="1" applyAlignment="1" applyProtection="1">
      <alignment horizontal="left"/>
    </xf>
    <xf numFmtId="0" fontId="10" fillId="0" borderId="5" xfId="10" applyNumberFormat="1" applyFont="1" applyFill="1" applyBorder="1" applyAlignment="1" applyProtection="1">
      <alignment horizontal="left"/>
    </xf>
    <xf numFmtId="0" fontId="10" fillId="0" borderId="9" xfId="10" applyNumberFormat="1" applyFont="1" applyFill="1" applyBorder="1" applyAlignment="1" applyProtection="1">
      <alignment horizontal="left"/>
    </xf>
    <xf numFmtId="0" fontId="6" fillId="0" borderId="10" xfId="5" applyNumberFormat="1" applyFont="1" applyFill="1" applyBorder="1" applyAlignment="1" applyProtection="1">
      <alignment horizontal="center" vertical="center" wrapText="1"/>
    </xf>
    <xf numFmtId="166" fontId="11" fillId="0" borderId="10" xfId="0" applyNumberFormat="1" applyFont="1" applyFill="1" applyBorder="1" applyProtection="1">
      <protection locked="0"/>
    </xf>
  </cellXfs>
  <cellStyles count="36">
    <cellStyle name="br" xfId="16"/>
    <cellStyle name="col" xfId="15"/>
    <cellStyle name="st24" xfId="11"/>
    <cellStyle name="st25" xfId="12"/>
    <cellStyle name="st26" xfId="8"/>
    <cellStyle name="st27" xfId="9"/>
    <cellStyle name="st75" xfId="35"/>
    <cellStyle name="st76" xfId="30"/>
    <cellStyle name="st77" xfId="31"/>
    <cellStyle name="st78" xfId="32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21"/>
    <cellStyle name="xl28" xfId="22"/>
    <cellStyle name="xl29" xfId="3"/>
    <cellStyle name="xl30" xfId="4"/>
    <cellStyle name="xl31" xfId="13"/>
    <cellStyle name="xl32" xfId="6"/>
    <cellStyle name="xl33" xfId="23"/>
    <cellStyle name="xl34" xfId="7"/>
    <cellStyle name="xl35" xfId="24"/>
    <cellStyle name="xl36" xfId="25"/>
    <cellStyle name="xl37" xfId="26"/>
    <cellStyle name="xl38" xfId="27"/>
    <cellStyle name="xl39" xfId="28"/>
    <cellStyle name="xl44" xfId="29"/>
    <cellStyle name="xl62" xfId="33"/>
    <cellStyle name="xl65" xfId="34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showGridLines="0" tabSelected="1" zoomScaleNormal="100" zoomScaleSheetLayoutView="100" workbookViewId="0">
      <pane ySplit="16" topLeftCell="A20" activePane="bottomLeft" state="frozen"/>
      <selection pane="bottomLeft" activeCell="G29" sqref="G29:H29"/>
    </sheetView>
  </sheetViews>
  <sheetFormatPr defaultRowHeight="12.75" outlineLevelRow="6"/>
  <cols>
    <col min="1" max="1" width="57.140625" style="2" customWidth="1"/>
    <col min="2" max="2" width="13" style="2" customWidth="1"/>
    <col min="3" max="3" width="9.85546875" style="2" customWidth="1"/>
    <col min="4" max="4" width="6" style="2" customWidth="1"/>
    <col min="5" max="5" width="4.7109375" style="2" customWidth="1"/>
    <col min="6" max="6" width="11.28515625" style="2" customWidth="1"/>
    <col min="7" max="7" width="10.7109375" style="2" customWidth="1"/>
    <col min="8" max="8" width="10.28515625" style="2" customWidth="1"/>
    <col min="9" max="16384" width="9.140625" style="2"/>
  </cols>
  <sheetData>
    <row r="1" spans="1:8" ht="15.75">
      <c r="C1" s="9"/>
      <c r="D1" s="10"/>
      <c r="E1" s="8" t="s">
        <v>22</v>
      </c>
      <c r="F1" s="10"/>
    </row>
    <row r="2" spans="1:8" ht="15.75">
      <c r="C2" s="9"/>
      <c r="D2" s="10"/>
      <c r="E2" s="11" t="s">
        <v>11</v>
      </c>
      <c r="F2" s="10"/>
    </row>
    <row r="3" spans="1:8" ht="15.75">
      <c r="C3" s="9"/>
      <c r="D3" s="10"/>
      <c r="E3" s="11" t="s">
        <v>12</v>
      </c>
      <c r="F3" s="10"/>
    </row>
    <row r="4" spans="1:8" ht="15.75">
      <c r="C4" s="9"/>
      <c r="D4" s="10"/>
      <c r="E4" s="8" t="s">
        <v>13</v>
      </c>
      <c r="F4" s="10"/>
    </row>
    <row r="5" spans="1:8" ht="15.75">
      <c r="B5" s="9"/>
      <c r="C5" s="9"/>
      <c r="D5" s="10"/>
      <c r="E5" s="10"/>
      <c r="F5" s="10"/>
    </row>
    <row r="6" spans="1:8" ht="15.75" hidden="1">
      <c r="B6" s="9"/>
      <c r="C6" s="9"/>
      <c r="D6" s="10"/>
      <c r="E6" s="10"/>
      <c r="F6" s="10"/>
    </row>
    <row r="7" spans="1:8" ht="18.75" hidden="1">
      <c r="A7" s="3"/>
      <c r="B7" s="5"/>
      <c r="C7" s="6"/>
      <c r="D7" s="4"/>
      <c r="E7" s="4"/>
      <c r="F7" s="4"/>
    </row>
    <row r="8" spans="1:8" ht="18.75">
      <c r="A8" s="3"/>
      <c r="B8" s="5"/>
      <c r="C8" s="6"/>
      <c r="D8" s="4"/>
      <c r="E8" s="4"/>
      <c r="F8" s="4"/>
    </row>
    <row r="9" spans="1:8" ht="15.75" customHeight="1">
      <c r="A9" s="46" t="s">
        <v>16</v>
      </c>
      <c r="B9" s="46"/>
      <c r="C9" s="46"/>
      <c r="D9" s="46"/>
      <c r="E9" s="46"/>
      <c r="F9" s="46"/>
      <c r="G9" s="46"/>
      <c r="H9" s="46"/>
    </row>
    <row r="10" spans="1:8" ht="15.75">
      <c r="A10" s="47" t="s">
        <v>15</v>
      </c>
      <c r="B10" s="47"/>
      <c r="C10" s="47"/>
      <c r="D10" s="47"/>
      <c r="E10" s="47"/>
      <c r="F10" s="47"/>
      <c r="G10" s="47"/>
      <c r="H10" s="47"/>
    </row>
    <row r="11" spans="1:8" ht="15.75">
      <c r="A11" s="47" t="s">
        <v>17</v>
      </c>
      <c r="B11" s="47"/>
      <c r="C11" s="47"/>
      <c r="D11" s="47"/>
      <c r="E11" s="47"/>
      <c r="F11" s="47"/>
      <c r="G11" s="47"/>
      <c r="H11" s="47"/>
    </row>
    <row r="12" spans="1:8" ht="15.75" customHeight="1">
      <c r="A12" s="48" t="s">
        <v>18</v>
      </c>
      <c r="B12" s="48"/>
      <c r="C12" s="48"/>
      <c r="D12" s="48"/>
      <c r="E12" s="48"/>
      <c r="F12" s="48"/>
      <c r="G12" s="48"/>
      <c r="H12" s="48"/>
    </row>
    <row r="13" spans="1:8" ht="15.75" customHeight="1">
      <c r="A13" s="12"/>
      <c r="B13" s="12"/>
      <c r="C13" s="12"/>
      <c r="D13" s="12"/>
      <c r="E13" s="12"/>
      <c r="F13" s="12"/>
      <c r="G13" s="12"/>
      <c r="H13" s="12"/>
    </row>
    <row r="14" spans="1:8" ht="15.75">
      <c r="A14" s="7"/>
      <c r="B14" s="7"/>
      <c r="C14" s="7"/>
      <c r="D14" s="7"/>
      <c r="E14" s="7"/>
      <c r="F14" s="7"/>
      <c r="G14" s="7"/>
      <c r="H14" s="7"/>
    </row>
    <row r="15" spans="1:8" ht="15.75" customHeight="1">
      <c r="A15" s="54" t="s">
        <v>4</v>
      </c>
      <c r="B15" s="54" t="s">
        <v>5</v>
      </c>
      <c r="C15" s="54" t="s">
        <v>6</v>
      </c>
      <c r="D15" s="54" t="s">
        <v>7</v>
      </c>
      <c r="E15" s="54"/>
      <c r="F15" s="54" t="s">
        <v>8</v>
      </c>
      <c r="G15" s="54"/>
      <c r="H15" s="54"/>
    </row>
    <row r="16" spans="1:8" ht="39" customHeight="1">
      <c r="A16" s="54"/>
      <c r="B16" s="54"/>
      <c r="C16" s="54"/>
      <c r="D16" s="54"/>
      <c r="E16" s="54"/>
      <c r="F16" s="13" t="s">
        <v>19</v>
      </c>
      <c r="G16" s="13" t="s">
        <v>20</v>
      </c>
      <c r="H16" s="13" t="s">
        <v>21</v>
      </c>
    </row>
    <row r="17" spans="1:8" ht="52.5" customHeight="1">
      <c r="A17" s="27" t="s">
        <v>33</v>
      </c>
      <c r="B17" s="28" t="s">
        <v>28</v>
      </c>
      <c r="C17" s="29"/>
      <c r="D17" s="30"/>
      <c r="E17" s="31"/>
      <c r="F17" s="42">
        <f>F18</f>
        <v>-40000</v>
      </c>
      <c r="G17" s="42">
        <f t="shared" ref="G17:H21" si="0">G18</f>
        <v>0</v>
      </c>
      <c r="H17" s="42">
        <f t="shared" si="0"/>
        <v>0</v>
      </c>
    </row>
    <row r="18" spans="1:8" ht="39" customHeight="1">
      <c r="A18" s="32" t="s">
        <v>34</v>
      </c>
      <c r="B18" s="33" t="s">
        <v>29</v>
      </c>
      <c r="C18" s="34"/>
      <c r="D18" s="35"/>
      <c r="E18" s="36"/>
      <c r="F18" s="43">
        <f t="shared" ref="F18:F21" si="1">F19</f>
        <v>-40000</v>
      </c>
      <c r="G18" s="43">
        <f t="shared" si="0"/>
        <v>0</v>
      </c>
      <c r="H18" s="43">
        <f t="shared" si="0"/>
        <v>0</v>
      </c>
    </row>
    <row r="19" spans="1:8" ht="39" customHeight="1">
      <c r="A19" s="37" t="s">
        <v>35</v>
      </c>
      <c r="B19" s="38" t="s">
        <v>30</v>
      </c>
      <c r="C19" s="39"/>
      <c r="D19" s="40"/>
      <c r="E19" s="41"/>
      <c r="F19" s="43">
        <f t="shared" si="1"/>
        <v>-40000</v>
      </c>
      <c r="G19" s="43">
        <f t="shared" si="0"/>
        <v>0</v>
      </c>
      <c r="H19" s="43">
        <f t="shared" si="0"/>
        <v>0</v>
      </c>
    </row>
    <row r="20" spans="1:8" ht="30" customHeight="1">
      <c r="A20" s="37" t="s">
        <v>36</v>
      </c>
      <c r="B20" s="38" t="s">
        <v>30</v>
      </c>
      <c r="C20" s="39" t="s">
        <v>31</v>
      </c>
      <c r="D20" s="40"/>
      <c r="E20" s="41"/>
      <c r="F20" s="43">
        <f t="shared" si="1"/>
        <v>-40000</v>
      </c>
      <c r="G20" s="43">
        <f t="shared" si="0"/>
        <v>0</v>
      </c>
      <c r="H20" s="43">
        <f t="shared" si="0"/>
        <v>0</v>
      </c>
    </row>
    <row r="21" spans="1:8" ht="39" customHeight="1">
      <c r="A21" s="37" t="s">
        <v>37</v>
      </c>
      <c r="B21" s="38" t="s">
        <v>30</v>
      </c>
      <c r="C21" s="39"/>
      <c r="D21" s="40" t="s">
        <v>32</v>
      </c>
      <c r="E21" s="41"/>
      <c r="F21" s="43">
        <f t="shared" si="1"/>
        <v>-40000</v>
      </c>
      <c r="G21" s="43">
        <f t="shared" si="0"/>
        <v>0</v>
      </c>
      <c r="H21" s="43">
        <f t="shared" si="0"/>
        <v>0</v>
      </c>
    </row>
    <row r="22" spans="1:8" ht="39" customHeight="1">
      <c r="A22" s="37" t="s">
        <v>38</v>
      </c>
      <c r="B22" s="38" t="s">
        <v>30</v>
      </c>
      <c r="C22" s="39"/>
      <c r="D22" s="40" t="s">
        <v>32</v>
      </c>
      <c r="E22" s="41" t="s">
        <v>9</v>
      </c>
      <c r="F22" s="45">
        <v>-40000</v>
      </c>
      <c r="G22" s="44">
        <v>0</v>
      </c>
      <c r="H22" s="44">
        <v>0</v>
      </c>
    </row>
    <row r="23" spans="1:8" ht="31.5">
      <c r="A23" s="14" t="s">
        <v>39</v>
      </c>
      <c r="B23" s="15" t="s">
        <v>1</v>
      </c>
      <c r="C23" s="16"/>
      <c r="D23" s="17"/>
      <c r="E23" s="18"/>
      <c r="F23" s="19">
        <f t="shared" ref="F23:F27" si="2">F24</f>
        <v>40000</v>
      </c>
      <c r="G23" s="19">
        <f t="shared" ref="G23:H23" si="3">G24</f>
        <v>0</v>
      </c>
      <c r="H23" s="19">
        <f t="shared" si="3"/>
        <v>0</v>
      </c>
    </row>
    <row r="24" spans="1:8" ht="15.75" outlineLevel="1">
      <c r="A24" s="20" t="s">
        <v>23</v>
      </c>
      <c r="B24" s="21" t="s">
        <v>2</v>
      </c>
      <c r="C24" s="22"/>
      <c r="D24" s="23"/>
      <c r="E24" s="24"/>
      <c r="F24" s="25">
        <f t="shared" si="2"/>
        <v>40000</v>
      </c>
      <c r="G24" s="25">
        <f t="shared" ref="G24:H24" si="4">G25</f>
        <v>0</v>
      </c>
      <c r="H24" s="25">
        <f t="shared" si="4"/>
        <v>0</v>
      </c>
    </row>
    <row r="25" spans="1:8" ht="78" customHeight="1" outlineLevel="3">
      <c r="A25" s="20" t="s">
        <v>24</v>
      </c>
      <c r="B25" s="21" t="s">
        <v>3</v>
      </c>
      <c r="C25" s="22"/>
      <c r="D25" s="23"/>
      <c r="E25" s="24"/>
      <c r="F25" s="25">
        <f t="shared" si="2"/>
        <v>40000</v>
      </c>
      <c r="G25" s="25">
        <f t="shared" ref="G25:H25" si="5">G26</f>
        <v>0</v>
      </c>
      <c r="H25" s="25">
        <f t="shared" si="5"/>
        <v>0</v>
      </c>
    </row>
    <row r="26" spans="1:8" ht="15.75" outlineLevel="4">
      <c r="A26" s="20" t="s">
        <v>26</v>
      </c>
      <c r="B26" s="21" t="s">
        <v>3</v>
      </c>
      <c r="C26" s="22" t="s">
        <v>0</v>
      </c>
      <c r="D26" s="23"/>
      <c r="E26" s="24"/>
      <c r="F26" s="25">
        <f t="shared" si="2"/>
        <v>40000</v>
      </c>
      <c r="G26" s="25">
        <f t="shared" ref="G26:H26" si="6">G27</f>
        <v>0</v>
      </c>
      <c r="H26" s="25">
        <f t="shared" si="6"/>
        <v>0</v>
      </c>
    </row>
    <row r="27" spans="1:8" ht="15.75" outlineLevel="5">
      <c r="A27" s="20" t="s">
        <v>25</v>
      </c>
      <c r="B27" s="21" t="s">
        <v>3</v>
      </c>
      <c r="C27" s="22"/>
      <c r="D27" s="23" t="s">
        <v>10</v>
      </c>
      <c r="E27" s="24"/>
      <c r="F27" s="25">
        <f t="shared" si="2"/>
        <v>40000</v>
      </c>
      <c r="G27" s="25">
        <f t="shared" ref="G27:H27" si="7">G28</f>
        <v>0</v>
      </c>
      <c r="H27" s="25">
        <f t="shared" si="7"/>
        <v>0</v>
      </c>
    </row>
    <row r="28" spans="1:8" ht="15.75" outlineLevel="6">
      <c r="A28" s="20" t="s">
        <v>27</v>
      </c>
      <c r="B28" s="21" t="s">
        <v>3</v>
      </c>
      <c r="C28" s="22"/>
      <c r="D28" s="23" t="s">
        <v>10</v>
      </c>
      <c r="E28" s="24" t="s">
        <v>9</v>
      </c>
      <c r="F28" s="25">
        <f>40000</f>
        <v>40000</v>
      </c>
      <c r="G28" s="25">
        <f t="shared" ref="G28:H28" si="8">G29</f>
        <v>0</v>
      </c>
      <c r="H28" s="25">
        <f t="shared" si="8"/>
        <v>0</v>
      </c>
    </row>
    <row r="29" spans="1:8" ht="16.5" customHeight="1">
      <c r="A29" s="51" t="s">
        <v>14</v>
      </c>
      <c r="B29" s="52"/>
      <c r="C29" s="52"/>
      <c r="D29" s="52"/>
      <c r="E29" s="53"/>
      <c r="F29" s="26">
        <f>F23+F17</f>
        <v>0</v>
      </c>
      <c r="G29" s="55">
        <v>0</v>
      </c>
      <c r="H29" s="55">
        <v>0</v>
      </c>
    </row>
    <row r="30" spans="1:8">
      <c r="A30" s="1"/>
      <c r="B30" s="1"/>
      <c r="C30" s="1"/>
      <c r="D30" s="1"/>
      <c r="E30" s="1"/>
      <c r="F30" s="1"/>
    </row>
    <row r="31" spans="1:8">
      <c r="A31" s="49"/>
      <c r="B31" s="50"/>
      <c r="C31" s="50"/>
      <c r="D31" s="50"/>
      <c r="E31" s="50"/>
      <c r="F31" s="50"/>
    </row>
  </sheetData>
  <mergeCells count="11">
    <mergeCell ref="A9:H9"/>
    <mergeCell ref="A10:H10"/>
    <mergeCell ref="A11:H11"/>
    <mergeCell ref="A12:H12"/>
    <mergeCell ref="A31:F31"/>
    <mergeCell ref="A29:E29"/>
    <mergeCell ref="A15:A16"/>
    <mergeCell ref="B15:B16"/>
    <mergeCell ref="C15:C16"/>
    <mergeCell ref="D15:E16"/>
    <mergeCell ref="F15:H15"/>
  </mergeCells>
  <pageMargins left="0.59055118110236227" right="0.39370078740157483" top="0.51181102362204722" bottom="0.6692913385826772" header="0.39370078740157483" footer="0.51181102362204722"/>
  <pageSetup paperSize="9" scale="7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15.12.2023&lt;/string&gt;&#10;  &lt;/DateInfo&gt;&#10;  &lt;Code&gt;SQUERY_ROSP_EXP&lt;/Code&gt;&#10;  &lt;ObjectCode&gt;SQUERY_ROSP_EXP&lt;/ObjectCode&gt;&#10;  &lt;DocName&gt;роспись 127 (копия от 01.04.2022 13_39_30)(Бюджетная роспись (расходы))&lt;/DocName&gt;&#10;  &lt;VariantName&gt;роспись 127 (копия от 01.04.2022 13:39:30)&lt;/VariantName&gt;&#10;  &lt;VariantLink&gt;267576304&lt;/VariantLink&gt;&#10;  &lt;ReportCode&gt;77A0AA8AEE9642CB9EC413CD8CF92D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42"/>
    <Parameter Name="cbcr_Документ!link" Type="System.String" Value="892.1301.550018П970.730..000"/>
  </Parameters>
</MailMerge>
</file>

<file path=customXml/itemProps1.xml><?xml version="1.0" encoding="utf-8"?>
<ds:datastoreItem xmlns:ds="http://schemas.openxmlformats.org/officeDocument/2006/customXml" ds:itemID="{358557E3-2D1A-4C4D-AD79-E9ADF3FACD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О.А.</dc:creator>
  <cp:lastModifiedBy>belova</cp:lastModifiedBy>
  <cp:lastPrinted>2024-08-19T09:02:07Z</cp:lastPrinted>
  <dcterms:created xsi:type="dcterms:W3CDTF">2023-12-15T10:13:47Z</dcterms:created>
  <dcterms:modified xsi:type="dcterms:W3CDTF">2024-08-19T09:02:13Z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роспись 127 (копия от 01.04.2022 13_39_30)(Бюджетная роспись (расходы))</vt:lpwstr>
  </property>
  <property fmtid="{D5CDD505-2E9C-101B-9397-08002B2CF9AE}" pid="3" name="Название отчета">
    <vt:lpwstr>роспись 127 (копия от 01.04.2022 13_39_30)(12).xlsx</vt:lpwstr>
  </property>
  <property fmtid="{D5CDD505-2E9C-101B-9397-08002B2CF9AE}" pid="4" name="Версия клиента">
    <vt:lpwstr>23.2.21.11170 (.NET 4.7.2)</vt:lpwstr>
  </property>
  <property fmtid="{D5CDD505-2E9C-101B-9397-08002B2CF9AE}" pid="5" name="Версия базы">
    <vt:lpwstr>23.2.2260.1487220127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fo_vld_budget6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